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3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N:\企画推進課\08NPO・市民活動助成事業\R8\12_実施説明会\配布物\04_様式集\"/>
    </mc:Choice>
  </mc:AlternateContent>
  <xr:revisionPtr revIDLastSave="0" documentId="13_ncr:1_{F19B6A99-F60A-4194-83B0-6B70CDA7B5A2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5-3収支報告 " sheetId="14" r:id="rId1"/>
    <sheet name="【記入例】5-3収支報告" sheetId="18" r:id="rId2"/>
  </sheets>
  <definedNames>
    <definedName name="_xlnm.Print_Area" localSheetId="1">'【記入例】5-3収支報告'!$A$1:$E$27</definedName>
    <definedName name="_xlnm.Print_Area" localSheetId="0">'5-3収支報告 '!$A$1:$E$27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24" i="18" l="1"/>
  <c r="C9" i="18"/>
  <c r="C13" i="18" s="1"/>
  <c r="E5" i="18"/>
  <c r="E6" i="18" s="1"/>
  <c r="E7" i="18" s="1"/>
  <c r="C17" i="18" s="1"/>
  <c r="D24" i="14"/>
  <c r="C26" i="18" l="1"/>
  <c r="C20" i="18"/>
  <c r="C22" i="18" s="1"/>
  <c r="C9" i="14"/>
  <c r="C13" i="14" s="1"/>
  <c r="E5" i="14"/>
  <c r="E6" i="14" s="1"/>
  <c r="E7" i="14" s="1"/>
  <c r="C17" i="14" s="1"/>
  <c r="C20" i="14" l="1"/>
  <c r="C22" i="14" s="1"/>
  <c r="C26" i="14"/>
</calcChain>
</file>

<file path=xl/sharedStrings.xml><?xml version="1.0" encoding="utf-8"?>
<sst xmlns="http://schemas.openxmlformats.org/spreadsheetml/2006/main" count="80" uniqueCount="39">
  <si>
    <t>講師謝礼等</t>
    <rPh sb="0" eb="2">
      <t>コウシ</t>
    </rPh>
    <rPh sb="2" eb="4">
      <t>シャレイ</t>
    </rPh>
    <rPh sb="4" eb="5">
      <t>ナド</t>
    </rPh>
    <phoneticPr fontId="2"/>
  </si>
  <si>
    <t>金額</t>
    <rPh sb="0" eb="2">
      <t>キンガク</t>
    </rPh>
    <phoneticPr fontId="2"/>
  </si>
  <si>
    <t>内訳</t>
    <rPh sb="0" eb="2">
      <t>ウチワケ</t>
    </rPh>
    <phoneticPr fontId="2"/>
  </si>
  <si>
    <t>郵送費等</t>
    <rPh sb="0" eb="3">
      <t>ユウソウヒ</t>
    </rPh>
    <rPh sb="3" eb="4">
      <t>ナド</t>
    </rPh>
    <phoneticPr fontId="2"/>
  </si>
  <si>
    <t>会場使用料等</t>
    <rPh sb="0" eb="2">
      <t>カイジョウ</t>
    </rPh>
    <rPh sb="2" eb="5">
      <t>シヨウリョウ</t>
    </rPh>
    <rPh sb="5" eb="6">
      <t>ナド</t>
    </rPh>
    <phoneticPr fontId="2"/>
  </si>
  <si>
    <t>【収入】</t>
    <rPh sb="1" eb="3">
      <t>シュウニュウ</t>
    </rPh>
    <phoneticPr fontId="2"/>
  </si>
  <si>
    <t>【支出】</t>
    <phoneticPr fontId="2"/>
  </si>
  <si>
    <t>その他</t>
    <rPh sb="2" eb="3">
      <t>タ</t>
    </rPh>
    <phoneticPr fontId="2"/>
  </si>
  <si>
    <t>A</t>
    <phoneticPr fontId="2"/>
  </si>
  <si>
    <t>B</t>
    <phoneticPr fontId="2"/>
  </si>
  <si>
    <t>C</t>
    <phoneticPr fontId="2"/>
  </si>
  <si>
    <t>教材費</t>
    <phoneticPr fontId="2"/>
  </si>
  <si>
    <t>受講料</t>
    <rPh sb="0" eb="3">
      <t>ジュコウリョウ</t>
    </rPh>
    <phoneticPr fontId="2"/>
  </si>
  <si>
    <t>様式5-3</t>
    <rPh sb="0" eb="2">
      <t>ヨウシキ</t>
    </rPh>
    <phoneticPr fontId="2"/>
  </si>
  <si>
    <t>D</t>
    <phoneticPr fontId="2"/>
  </si>
  <si>
    <r>
      <rPr>
        <b/>
        <u/>
        <sz val="11"/>
        <rFont val="ＭＳ 明朝"/>
        <family val="1"/>
        <charset val="128"/>
      </rPr>
      <t>助成事業対象</t>
    </r>
    <r>
      <rPr>
        <b/>
        <sz val="11"/>
        <rFont val="ＭＳ 明朝"/>
        <family val="1"/>
        <charset val="128"/>
      </rPr>
      <t xml:space="preserve"> </t>
    </r>
    <r>
      <rPr>
        <sz val="11"/>
        <rFont val="ＭＳ 明朝"/>
        <family val="1"/>
        <charset val="128"/>
      </rPr>
      <t>経費</t>
    </r>
    <rPh sb="0" eb="2">
      <t>ジョセイ</t>
    </rPh>
    <rPh sb="2" eb="4">
      <t>ジギョウ</t>
    </rPh>
    <rPh sb="4" eb="6">
      <t>タイショウ</t>
    </rPh>
    <rPh sb="7" eb="9">
      <t>ケイヒ</t>
    </rPh>
    <phoneticPr fontId="2"/>
  </si>
  <si>
    <r>
      <rPr>
        <sz val="10"/>
        <rFont val="ＭＳ 明朝"/>
        <family val="1"/>
        <charset val="128"/>
      </rPr>
      <t>助成事業対象経費</t>
    </r>
    <r>
      <rPr>
        <sz val="11"/>
        <rFont val="ＭＳ 明朝"/>
        <family val="1"/>
        <charset val="128"/>
      </rPr>
      <t xml:space="preserve">
合計（</t>
    </r>
    <r>
      <rPr>
        <b/>
        <u/>
        <sz val="11"/>
        <rFont val="ＭＳ 明朝"/>
        <family val="1"/>
        <charset val="128"/>
      </rPr>
      <t>A</t>
    </r>
    <r>
      <rPr>
        <sz val="11"/>
        <rFont val="ＭＳ 明朝"/>
        <family val="1"/>
        <charset val="128"/>
      </rPr>
      <t>）</t>
    </r>
    <rPh sb="0" eb="2">
      <t>ジョセイ</t>
    </rPh>
    <rPh sb="2" eb="4">
      <t>ジギョウ</t>
    </rPh>
    <rPh sb="4" eb="6">
      <t>タイショウ</t>
    </rPh>
    <rPh sb="6" eb="8">
      <t>ケイヒ</t>
    </rPh>
    <rPh sb="9" eb="11">
      <t>ゴウケイ</t>
    </rPh>
    <phoneticPr fontId="2"/>
  </si>
  <si>
    <r>
      <rPr>
        <b/>
        <u/>
        <sz val="11"/>
        <rFont val="ＭＳ 明朝"/>
        <family val="1"/>
        <charset val="128"/>
      </rPr>
      <t>助成事業対象外</t>
    </r>
    <r>
      <rPr>
        <sz val="11"/>
        <rFont val="ＭＳ 明朝"/>
        <family val="1"/>
        <charset val="128"/>
      </rPr>
      <t xml:space="preserve"> 経費</t>
    </r>
    <rPh sb="2" eb="4">
      <t>ジギョウ</t>
    </rPh>
    <phoneticPr fontId="2"/>
  </si>
  <si>
    <r>
      <t xml:space="preserve">教材費
</t>
    </r>
    <r>
      <rPr>
        <sz val="10"/>
        <rFont val="ＭＳ 明朝"/>
        <family val="1"/>
        <charset val="128"/>
      </rPr>
      <t>(実費分・保険代含)</t>
    </r>
    <rPh sb="0" eb="3">
      <t>キョウザイヒ</t>
    </rPh>
    <rPh sb="5" eb="7">
      <t>ジッピ</t>
    </rPh>
    <rPh sb="7" eb="8">
      <t>ブン</t>
    </rPh>
    <rPh sb="9" eb="11">
      <t>ホケン</t>
    </rPh>
    <rPh sb="11" eb="12">
      <t>ダイ</t>
    </rPh>
    <rPh sb="12" eb="13">
      <t>フク</t>
    </rPh>
    <phoneticPr fontId="2"/>
  </si>
  <si>
    <t>別紙 委託料管理台帳のとおり</t>
    <rPh sb="0" eb="2">
      <t>ベッシ</t>
    </rPh>
    <rPh sb="3" eb="6">
      <t>イタクリョウ</t>
    </rPh>
    <rPh sb="6" eb="8">
      <t>カンリ</t>
    </rPh>
    <rPh sb="8" eb="10">
      <t>ダイチョウ</t>
    </rPh>
    <phoneticPr fontId="2"/>
  </si>
  <si>
    <t>別紙 委託料管理台帳のとおり</t>
    <phoneticPr fontId="2"/>
  </si>
  <si>
    <t>E</t>
    <phoneticPr fontId="2"/>
  </si>
  <si>
    <t>委託料</t>
    <rPh sb="0" eb="3">
      <t>イタクリョウ</t>
    </rPh>
    <phoneticPr fontId="2"/>
  </si>
  <si>
    <t>F</t>
    <phoneticPr fontId="2"/>
  </si>
  <si>
    <t>戻入金額（予定）</t>
    <rPh sb="0" eb="2">
      <t>レイニュウ</t>
    </rPh>
    <rPh sb="2" eb="4">
      <t>キンガク</t>
    </rPh>
    <rPh sb="5" eb="7">
      <t>ヨテイ</t>
    </rPh>
    <phoneticPr fontId="2"/>
  </si>
  <si>
    <t>教材費（資料・テキスト代）100円×20組</t>
    <phoneticPr fontId="2"/>
  </si>
  <si>
    <t>ボランティアスタッフ往復交通費（①2名/②4名/③2名）</t>
    <phoneticPr fontId="2"/>
  </si>
  <si>
    <t>教材費（資料・テキスト代）100円×22組</t>
    <phoneticPr fontId="2"/>
  </si>
  <si>
    <t>参加費　400円×20組</t>
    <phoneticPr fontId="2"/>
  </si>
  <si>
    <t>令和8年度　大阪市「市民学習プログラム企画」助成事業　収支報告</t>
    <rPh sb="0" eb="2">
      <t>レイワ</t>
    </rPh>
    <rPh sb="3" eb="5">
      <t>ネンド</t>
    </rPh>
    <rPh sb="6" eb="9">
      <t>オオサカシ</t>
    </rPh>
    <rPh sb="10" eb="12">
      <t>シミン</t>
    </rPh>
    <rPh sb="12" eb="14">
      <t>ガクシュウ</t>
    </rPh>
    <rPh sb="19" eb="21">
      <t>キカク</t>
    </rPh>
    <rPh sb="22" eb="24">
      <t>ジョセイ</t>
    </rPh>
    <rPh sb="24" eb="26">
      <t>ジギョウ</t>
    </rPh>
    <rPh sb="27" eb="29">
      <t>シュウシ</t>
    </rPh>
    <rPh sb="29" eb="31">
      <t>ホウコク</t>
    </rPh>
    <phoneticPr fontId="1"/>
  </si>
  <si>
    <t>消耗品・印刷費等</t>
    <phoneticPr fontId="2"/>
  </si>
  <si>
    <r>
      <t>大阪市「市民学習プログラム企画」助成事業委託料
（委託契約金額を上限とする、助成事業対象経費合計（</t>
    </r>
    <r>
      <rPr>
        <b/>
        <u/>
        <sz val="9"/>
        <rFont val="ＭＳ 明朝"/>
        <family val="1"/>
        <charset val="128"/>
      </rPr>
      <t>A</t>
    </r>
    <r>
      <rPr>
        <sz val="9"/>
        <rFont val="ＭＳ 明朝"/>
        <family val="1"/>
        <charset val="128"/>
      </rPr>
      <t>）の75%）</t>
    </r>
    <rPh sb="25" eb="27">
      <t>イタク</t>
    </rPh>
    <rPh sb="27" eb="29">
      <t>ケイヤク</t>
    </rPh>
    <rPh sb="29" eb="31">
      <t>キンガク</t>
    </rPh>
    <rPh sb="32" eb="34">
      <t>ジョウゲン</t>
    </rPh>
    <rPh sb="38" eb="40">
      <t>ジョセイ</t>
    </rPh>
    <rPh sb="40" eb="42">
      <t>ジギョウ</t>
    </rPh>
    <rPh sb="42" eb="44">
      <t>タイショウ</t>
    </rPh>
    <rPh sb="44" eb="46">
      <t>ケイヒ</t>
    </rPh>
    <rPh sb="46" eb="48">
      <t>ゴウケイ</t>
    </rPh>
    <phoneticPr fontId="2"/>
  </si>
  <si>
    <r>
      <t>支出総合計（</t>
    </r>
    <r>
      <rPr>
        <b/>
        <u/>
        <sz val="11"/>
        <rFont val="ＭＳ 明朝"/>
        <family val="1"/>
        <charset val="128"/>
      </rPr>
      <t>B</t>
    </r>
    <r>
      <rPr>
        <sz val="11"/>
        <rFont val="ＭＳ 明朝"/>
        <family val="1"/>
        <charset val="128"/>
      </rPr>
      <t>）</t>
    </r>
    <rPh sb="0" eb="2">
      <t>シシュツ</t>
    </rPh>
    <rPh sb="2" eb="3">
      <t>ソウ</t>
    </rPh>
    <rPh sb="3" eb="5">
      <t>ゴウケイ</t>
    </rPh>
    <phoneticPr fontId="2"/>
  </si>
  <si>
    <r>
      <t>収入総合計（</t>
    </r>
    <r>
      <rPr>
        <b/>
        <u/>
        <sz val="11"/>
        <rFont val="ＭＳ 明朝"/>
        <family val="1"/>
        <charset val="128"/>
      </rPr>
      <t>C</t>
    </r>
    <r>
      <rPr>
        <sz val="11"/>
        <rFont val="ＭＳ 明朝"/>
        <family val="1"/>
        <charset val="128"/>
      </rPr>
      <t>）</t>
    </r>
    <rPh sb="0" eb="2">
      <t>シュウニュウ</t>
    </rPh>
    <rPh sb="2" eb="3">
      <t>ソウ</t>
    </rPh>
    <rPh sb="3" eb="5">
      <t>ゴウケイ</t>
    </rPh>
    <phoneticPr fontId="2"/>
  </si>
  <si>
    <r>
      <t>団体負担金
（</t>
    </r>
    <r>
      <rPr>
        <b/>
        <u/>
        <sz val="11"/>
        <rFont val="ＭＳ 明朝"/>
        <family val="1"/>
        <charset val="128"/>
      </rPr>
      <t>B</t>
    </r>
    <r>
      <rPr>
        <sz val="11"/>
        <rFont val="ＭＳ 明朝"/>
        <family val="1"/>
        <charset val="128"/>
      </rPr>
      <t>-</t>
    </r>
    <r>
      <rPr>
        <b/>
        <u/>
        <sz val="11"/>
        <rFont val="ＭＳ 明朝"/>
        <family val="1"/>
        <charset val="128"/>
      </rPr>
      <t>C</t>
    </r>
    <r>
      <rPr>
        <sz val="11"/>
        <rFont val="ＭＳ 明朝"/>
        <family val="1"/>
        <charset val="128"/>
      </rPr>
      <t>）</t>
    </r>
    <rPh sb="0" eb="2">
      <t>ダンタイ</t>
    </rPh>
    <rPh sb="2" eb="5">
      <t>フタンキン</t>
    </rPh>
    <phoneticPr fontId="2"/>
  </si>
  <si>
    <r>
      <t xml:space="preserve">委託契約金額
</t>
    </r>
    <r>
      <rPr>
        <sz val="8"/>
        <rFont val="ＭＳ 明朝"/>
        <family val="1"/>
        <charset val="128"/>
      </rPr>
      <t>※各自で入力してください</t>
    </r>
    <rPh sb="0" eb="2">
      <t>イタク</t>
    </rPh>
    <rPh sb="2" eb="4">
      <t>ケイヤク</t>
    </rPh>
    <rPh sb="4" eb="6">
      <t>キンガク</t>
    </rPh>
    <rPh sb="8" eb="10">
      <t>カクジ</t>
    </rPh>
    <rPh sb="11" eb="13">
      <t>ニュウリョク</t>
    </rPh>
    <phoneticPr fontId="2"/>
  </si>
  <si>
    <t>※エラー：委託契約金額を入力してください</t>
    <rPh sb="5" eb="7">
      <t>イタク</t>
    </rPh>
    <rPh sb="7" eb="9">
      <t>ケイヤク</t>
    </rPh>
    <rPh sb="9" eb="11">
      <t>キンガク</t>
    </rPh>
    <rPh sb="12" eb="14">
      <t>ニュウリョク</t>
    </rPh>
    <phoneticPr fontId="2"/>
  </si>
  <si>
    <r>
      <t xml:space="preserve"> ※助成事業対象経費(</t>
    </r>
    <r>
      <rPr>
        <b/>
        <u/>
        <sz val="10"/>
        <rFont val="ＭＳ 明朝"/>
        <family val="1"/>
        <charset val="128"/>
      </rPr>
      <t>A</t>
    </r>
    <r>
      <rPr>
        <sz val="10"/>
        <rFont val="ＭＳ 明朝"/>
        <family val="1"/>
        <charset val="128"/>
      </rPr>
      <t>)については、別紙で委託料管理台帳及びレシート・領収書の原本を添付してください</t>
    </r>
    <rPh sb="24" eb="25">
      <t>リョウ</t>
    </rPh>
    <phoneticPr fontId="2"/>
  </si>
  <si>
    <t>令和8年度　大阪市「市民学習プログラム企画」助成事業　収支報告</t>
    <rPh sb="27" eb="29">
      <t>シュウシ</t>
    </rPh>
    <rPh sb="29" eb="31">
      <t>ホウコク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</si>
</sst>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7" formatCode="#,##0_);[Red]\(#,##0\)"/>
    <numFmt numFmtId="178" formatCode="#,##0.000_);[Red]\(#,##0.000\)"/>
  </numFmts>
  <fonts count="18" x14ac:knownFonts="1">
    <font>
      <sz val="11"/>
      <color theme="1"/>
      <name val="ＭＳ Ｐゴシック"/>
      <family val="3"/>
      <charset val="128"/>
      <scheme val="minor"/>
    </font>
    <font>
      <sz val="6"/>
      <name val="ＭＳ Ｐゴシック"/>
      <family val="3"/>
      <charset val="128"/>
    </font>
    <font>
      <sz val="6"/>
      <name val="ＭＳ Ｐゴシック"/>
      <family val="3"/>
      <charset val="128"/>
      <scheme val="minor"/>
    </font>
    <font>
      <sz val="11"/>
      <name val="ＭＳ 明朝"/>
      <family val="1"/>
      <charset val="128"/>
    </font>
    <font>
      <sz val="10"/>
      <name val="ＭＳ 明朝"/>
      <family val="1"/>
      <charset val="128"/>
    </font>
    <font>
      <sz val="20"/>
      <name val="ＭＳ 明朝"/>
      <family val="1"/>
      <charset val="128"/>
    </font>
    <font>
      <b/>
      <u/>
      <sz val="11"/>
      <name val="ＭＳ 明朝"/>
      <family val="1"/>
      <charset val="128"/>
    </font>
    <font>
      <b/>
      <sz val="11"/>
      <name val="ＭＳ 明朝"/>
      <family val="1"/>
      <charset val="128"/>
    </font>
    <font>
      <sz val="9"/>
      <name val="ＭＳ 明朝"/>
      <family val="1"/>
      <charset val="128"/>
    </font>
    <font>
      <b/>
      <u/>
      <sz val="10"/>
      <name val="ＭＳ 明朝"/>
      <family val="1"/>
      <charset val="128"/>
    </font>
    <font>
      <sz val="11"/>
      <color rgb="FFFF0000"/>
      <name val="ＭＳ 明朝"/>
      <family val="1"/>
      <charset val="128"/>
    </font>
    <font>
      <sz val="9"/>
      <color rgb="FFFF0000"/>
      <name val="ＭＳ 明朝"/>
      <family val="1"/>
      <charset val="128"/>
    </font>
    <font>
      <b/>
      <sz val="11"/>
      <color rgb="FFFF0000"/>
      <name val="ＭＳ 明朝"/>
      <family val="1"/>
      <charset val="128"/>
    </font>
    <font>
      <sz val="12"/>
      <name val="ＭＳ 明朝"/>
      <family val="1"/>
      <charset val="128"/>
    </font>
    <font>
      <b/>
      <u/>
      <sz val="9"/>
      <name val="ＭＳ 明朝"/>
      <family val="1"/>
      <charset val="128"/>
    </font>
    <font>
      <sz val="8"/>
      <name val="ＭＳ 明朝"/>
      <family val="1"/>
      <charset val="128"/>
    </font>
    <font>
      <sz val="11"/>
      <name val="ＭＳ Ｐゴシック"/>
      <family val="3"/>
      <charset val="128"/>
      <scheme val="major"/>
    </font>
    <font>
      <sz val="10"/>
      <name val="ＭＳ Ｐゴシック"/>
      <family val="3"/>
      <charset val="128"/>
      <scheme val="major"/>
    </font>
  </fonts>
  <fills count="7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42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 style="medium">
        <color indexed="64"/>
      </left>
      <right/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medium">
        <color indexed="64"/>
      </right>
      <top style="dotted">
        <color indexed="64"/>
      </top>
      <bottom style="dotted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tted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dotted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dotted">
        <color indexed="64"/>
      </top>
      <bottom/>
      <diagonal/>
    </border>
    <border>
      <left/>
      <right style="medium">
        <color indexed="64"/>
      </right>
      <top style="dotted">
        <color indexed="64"/>
      </top>
      <bottom/>
      <diagonal/>
    </border>
    <border>
      <left style="medium">
        <color indexed="64"/>
      </left>
      <right style="thin">
        <color indexed="64"/>
      </right>
      <top style="dotted">
        <color indexed="64"/>
      </top>
      <bottom/>
      <diagonal/>
    </border>
    <border>
      <left style="medium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medium">
        <color indexed="64"/>
      </left>
      <right style="thin">
        <color indexed="64"/>
      </right>
      <top style="dotted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dotted">
        <color indexed="64"/>
      </top>
      <bottom style="medium">
        <color indexed="64"/>
      </bottom>
      <diagonal/>
    </border>
    <border>
      <left style="medium">
        <color indexed="64"/>
      </left>
      <right/>
      <top style="dotted">
        <color indexed="64"/>
      </top>
      <bottom style="medium">
        <color indexed="64"/>
      </bottom>
      <diagonal/>
    </border>
    <border>
      <left/>
      <right style="medium">
        <color indexed="64"/>
      </right>
      <top style="dotted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tted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medium">
        <color theme="1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dotted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113">
    <xf numFmtId="0" fontId="0" fillId="0" borderId="0" xfId="0">
      <alignment vertical="center"/>
    </xf>
    <xf numFmtId="0" fontId="8" fillId="0" borderId="17" xfId="0" applyFont="1" applyBorder="1" applyAlignment="1" applyProtection="1">
      <alignment horizontal="left" vertical="center" wrapText="1"/>
    </xf>
    <xf numFmtId="0" fontId="8" fillId="0" borderId="38" xfId="0" applyFont="1" applyBorder="1" applyAlignment="1" applyProtection="1">
      <alignment vertical="center" wrapText="1"/>
    </xf>
    <xf numFmtId="0" fontId="8" fillId="0" borderId="14" xfId="0" applyFont="1" applyFill="1" applyBorder="1" applyAlignment="1" applyProtection="1">
      <alignment vertical="center" wrapText="1"/>
    </xf>
    <xf numFmtId="0" fontId="8" fillId="0" borderId="14" xfId="0" applyFont="1" applyBorder="1" applyAlignment="1" applyProtection="1">
      <alignment vertical="center" wrapText="1"/>
    </xf>
    <xf numFmtId="0" fontId="8" fillId="0" borderId="24" xfId="0" applyFont="1" applyBorder="1" applyAlignment="1" applyProtection="1">
      <alignment vertical="center" wrapText="1"/>
    </xf>
    <xf numFmtId="0" fontId="3" fillId="6" borderId="0" xfId="0" applyFont="1" applyFill="1" applyProtection="1">
      <alignment vertical="center"/>
    </xf>
    <xf numFmtId="0" fontId="3" fillId="0" borderId="0" xfId="0" applyFont="1" applyFill="1" applyProtection="1">
      <alignment vertical="center"/>
    </xf>
    <xf numFmtId="0" fontId="3" fillId="6" borderId="0" xfId="0" applyFont="1" applyFill="1" applyAlignment="1" applyProtection="1">
      <alignment horizontal="center" vertical="center"/>
    </xf>
    <xf numFmtId="0" fontId="4" fillId="6" borderId="0" xfId="0" applyFont="1" applyFill="1" applyBorder="1" applyAlignment="1" applyProtection="1">
      <alignment vertical="center"/>
    </xf>
    <xf numFmtId="0" fontId="3" fillId="0" borderId="0" xfId="0" applyFont="1" applyProtection="1">
      <alignment vertical="center"/>
    </xf>
    <xf numFmtId="0" fontId="3" fillId="0" borderId="0" xfId="0" applyFont="1" applyBorder="1" applyProtection="1">
      <alignment vertical="center"/>
    </xf>
    <xf numFmtId="177" fontId="3" fillId="4" borderId="36" xfId="0" applyNumberFormat="1" applyFont="1" applyFill="1" applyBorder="1" applyAlignment="1" applyProtection="1">
      <alignment horizontal="center" vertical="center"/>
    </xf>
    <xf numFmtId="0" fontId="3" fillId="4" borderId="39" xfId="0" applyFont="1" applyFill="1" applyBorder="1" applyAlignment="1" applyProtection="1">
      <alignment horizontal="center" vertical="center"/>
    </xf>
    <xf numFmtId="177" fontId="7" fillId="0" borderId="33" xfId="0" applyNumberFormat="1" applyFont="1" applyFill="1" applyBorder="1" applyAlignment="1" applyProtection="1">
      <alignment horizontal="right" vertical="center"/>
    </xf>
    <xf numFmtId="0" fontId="3" fillId="0" borderId="0" xfId="0" applyFont="1" applyFill="1" applyBorder="1" applyAlignment="1" applyProtection="1">
      <alignment horizontal="center" vertical="center"/>
    </xf>
    <xf numFmtId="0" fontId="3" fillId="6" borderId="0" xfId="0" applyFont="1" applyFill="1" applyBorder="1" applyProtection="1">
      <alignment vertical="center"/>
    </xf>
    <xf numFmtId="177" fontId="3" fillId="6" borderId="0" xfId="0" applyNumberFormat="1" applyFont="1" applyFill="1" applyBorder="1" applyAlignment="1" applyProtection="1">
      <alignment horizontal="right" vertical="center"/>
    </xf>
    <xf numFmtId="0" fontId="3" fillId="6" borderId="0" xfId="0" applyFont="1" applyFill="1" applyBorder="1" applyAlignment="1" applyProtection="1">
      <alignment horizontal="center" vertical="center"/>
    </xf>
    <xf numFmtId="0" fontId="3" fillId="0" borderId="18" xfId="0" applyFont="1" applyFill="1" applyBorder="1" applyAlignment="1" applyProtection="1">
      <alignment vertical="center" wrapText="1"/>
    </xf>
    <xf numFmtId="0" fontId="4" fillId="6" borderId="34" xfId="0" applyFont="1" applyFill="1" applyBorder="1" applyAlignment="1" applyProtection="1">
      <alignment vertical="center" wrapText="1"/>
    </xf>
    <xf numFmtId="0" fontId="7" fillId="0" borderId="4" xfId="0" applyFont="1" applyFill="1" applyBorder="1" applyProtection="1">
      <alignment vertical="center"/>
    </xf>
    <xf numFmtId="0" fontId="3" fillId="0" borderId="4" xfId="0" applyFont="1" applyFill="1" applyBorder="1" applyAlignment="1" applyProtection="1">
      <alignment vertical="center" wrapText="1"/>
    </xf>
    <xf numFmtId="177" fontId="7" fillId="0" borderId="32" xfId="0" applyNumberFormat="1" applyFont="1" applyFill="1" applyBorder="1" applyAlignment="1" applyProtection="1">
      <alignment horizontal="right" vertical="center"/>
    </xf>
    <xf numFmtId="0" fontId="4" fillId="6" borderId="0" xfId="0" applyFont="1" applyFill="1" applyBorder="1" applyAlignment="1" applyProtection="1">
      <alignment horizontal="left" vertical="center" wrapText="1"/>
    </xf>
    <xf numFmtId="0" fontId="8" fillId="6" borderId="0" xfId="0" applyFont="1" applyFill="1" applyProtection="1">
      <alignment vertical="center"/>
    </xf>
    <xf numFmtId="0" fontId="4" fillId="6" borderId="0" xfId="0" applyFont="1" applyFill="1" applyAlignment="1" applyProtection="1">
      <alignment vertical="center"/>
    </xf>
    <xf numFmtId="177" fontId="3" fillId="0" borderId="0" xfId="0" applyNumberFormat="1" applyFont="1" applyAlignment="1" applyProtection="1">
      <alignment horizontal="right" vertical="center"/>
    </xf>
    <xf numFmtId="0" fontId="3" fillId="6" borderId="0" xfId="0" applyFont="1" applyFill="1" applyAlignment="1" applyProtection="1">
      <alignment horizontal="right" vertical="center"/>
    </xf>
    <xf numFmtId="0" fontId="3" fillId="0" borderId="0" xfId="0" applyFont="1" applyFill="1" applyBorder="1" applyAlignment="1" applyProtection="1">
      <alignment vertical="center" wrapText="1"/>
    </xf>
    <xf numFmtId="177" fontId="7" fillId="0" borderId="0" xfId="0" applyNumberFormat="1" applyFont="1" applyFill="1" applyBorder="1" applyAlignment="1" applyProtection="1">
      <alignment horizontal="right" vertical="center"/>
    </xf>
    <xf numFmtId="177" fontId="7" fillId="0" borderId="40" xfId="0" applyNumberFormat="1" applyFont="1" applyFill="1" applyBorder="1" applyAlignment="1" applyProtection="1">
      <alignment horizontal="right" vertical="center"/>
    </xf>
    <xf numFmtId="0" fontId="7" fillId="0" borderId="0" xfId="0" applyFont="1" applyFill="1" applyBorder="1" applyProtection="1">
      <alignment vertical="center"/>
    </xf>
    <xf numFmtId="0" fontId="3" fillId="0" borderId="41" xfId="0" applyFont="1" applyFill="1" applyBorder="1" applyAlignment="1" applyProtection="1">
      <alignment vertical="center" wrapText="1"/>
    </xf>
    <xf numFmtId="178" fontId="3" fillId="6" borderId="0" xfId="0" applyNumberFormat="1" applyFont="1" applyFill="1" applyAlignment="1" applyProtection="1">
      <alignment horizontal="right" vertical="center"/>
    </xf>
    <xf numFmtId="178" fontId="4" fillId="6" borderId="0" xfId="0" applyNumberFormat="1" applyFont="1" applyFill="1" applyBorder="1" applyAlignment="1" applyProtection="1">
      <alignment vertical="center"/>
    </xf>
    <xf numFmtId="178" fontId="3" fillId="0" borderId="0" xfId="0" applyNumberFormat="1" applyFont="1" applyBorder="1" applyProtection="1">
      <alignment vertical="center"/>
    </xf>
    <xf numFmtId="178" fontId="3" fillId="0" borderId="0" xfId="0" applyNumberFormat="1" applyFont="1" applyProtection="1">
      <alignment vertical="center"/>
    </xf>
    <xf numFmtId="178" fontId="3" fillId="6" borderId="0" xfId="0" applyNumberFormat="1" applyFont="1" applyFill="1" applyProtection="1">
      <alignment vertical="center"/>
    </xf>
    <xf numFmtId="177" fontId="3" fillId="0" borderId="22" xfId="0" applyNumberFormat="1" applyFont="1" applyBorder="1" applyAlignment="1" applyProtection="1">
      <alignment horizontal="right" vertical="center"/>
    </xf>
    <xf numFmtId="0" fontId="13" fillId="6" borderId="0" xfId="0" applyFont="1" applyFill="1" applyAlignment="1" applyProtection="1">
      <alignment horizontal="right" vertical="center"/>
    </xf>
    <xf numFmtId="0" fontId="4" fillId="6" borderId="0" xfId="0" applyFont="1" applyFill="1" applyProtection="1">
      <alignment vertical="center"/>
    </xf>
    <xf numFmtId="0" fontId="7" fillId="2" borderId="7" xfId="0" applyFont="1" applyFill="1" applyBorder="1" applyAlignment="1" applyProtection="1">
      <alignment horizontal="center" vertical="center"/>
    </xf>
    <xf numFmtId="0" fontId="7" fillId="2" borderId="8" xfId="0" applyFont="1" applyFill="1" applyBorder="1" applyAlignment="1" applyProtection="1">
      <alignment horizontal="center" vertical="center"/>
    </xf>
    <xf numFmtId="0" fontId="8" fillId="6" borderId="0" xfId="0" applyFont="1" applyFill="1" applyAlignment="1" applyProtection="1">
      <alignment horizontal="left" vertical="center"/>
    </xf>
    <xf numFmtId="0" fontId="8" fillId="5" borderId="0" xfId="0" applyFont="1" applyFill="1" applyAlignment="1">
      <alignment vertical="center" wrapText="1"/>
    </xf>
    <xf numFmtId="177" fontId="3" fillId="0" borderId="37" xfId="0" applyNumberFormat="1" applyFont="1" applyBorder="1" applyAlignment="1" applyProtection="1">
      <alignment horizontal="right" vertical="center"/>
      <protection locked="0"/>
    </xf>
    <xf numFmtId="177" fontId="3" fillId="0" borderId="13" xfId="0" applyNumberFormat="1" applyFont="1" applyBorder="1" applyAlignment="1" applyProtection="1">
      <alignment horizontal="right" vertical="center"/>
      <protection locked="0"/>
    </xf>
    <xf numFmtId="177" fontId="3" fillId="0" borderId="19" xfId="0" applyNumberFormat="1" applyFont="1" applyBorder="1" applyAlignment="1" applyProtection="1">
      <alignment horizontal="right" vertical="center"/>
      <protection locked="0"/>
    </xf>
    <xf numFmtId="177" fontId="3" fillId="0" borderId="15" xfId="0" applyNumberFormat="1" applyFont="1" applyBorder="1" applyAlignment="1" applyProtection="1">
      <alignment horizontal="right" vertical="center"/>
      <protection locked="0"/>
    </xf>
    <xf numFmtId="177" fontId="3" fillId="0" borderId="21" xfId="0" applyNumberFormat="1" applyFont="1" applyBorder="1" applyAlignment="1" applyProtection="1">
      <alignment horizontal="right" vertical="center"/>
      <protection locked="0"/>
    </xf>
    <xf numFmtId="0" fontId="8" fillId="0" borderId="35" xfId="0" applyFont="1" applyBorder="1" applyAlignment="1" applyProtection="1">
      <alignment vertical="center" wrapText="1"/>
      <protection locked="0"/>
    </xf>
    <xf numFmtId="0" fontId="8" fillId="0" borderId="26" xfId="0" applyFont="1" applyBorder="1" applyAlignment="1" applyProtection="1">
      <alignment vertical="center" wrapText="1"/>
      <protection locked="0"/>
    </xf>
    <xf numFmtId="177" fontId="3" fillId="0" borderId="12" xfId="0" applyNumberFormat="1" applyFont="1" applyBorder="1" applyAlignment="1" applyProtection="1">
      <alignment horizontal="right" vertical="center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24" xfId="0" applyFont="1" applyBorder="1" applyAlignment="1" applyProtection="1">
      <alignment horizontal="left" vertical="center" wrapText="1"/>
      <protection locked="0"/>
    </xf>
    <xf numFmtId="177" fontId="7" fillId="0" borderId="40" xfId="0" applyNumberFormat="1" applyFont="1" applyFill="1" applyBorder="1" applyAlignment="1" applyProtection="1">
      <alignment horizontal="right" vertical="center"/>
      <protection locked="0"/>
    </xf>
    <xf numFmtId="0" fontId="16" fillId="0" borderId="0" xfId="0" applyFont="1">
      <alignment vertical="center"/>
    </xf>
    <xf numFmtId="0" fontId="17" fillId="6" borderId="0" xfId="0" applyFont="1" applyFill="1">
      <alignment vertical="center"/>
    </xf>
    <xf numFmtId="0" fontId="16" fillId="6" borderId="0" xfId="0" applyFont="1" applyFill="1">
      <alignment vertical="center"/>
    </xf>
    <xf numFmtId="0" fontId="3" fillId="4" borderId="25" xfId="0" applyFont="1" applyFill="1" applyBorder="1" applyAlignment="1" applyProtection="1">
      <alignment horizontal="left" vertical="center"/>
    </xf>
    <xf numFmtId="0" fontId="3" fillId="4" borderId="26" xfId="0" applyFont="1" applyFill="1" applyBorder="1" applyAlignment="1" applyProtection="1">
      <alignment horizontal="left" vertical="center"/>
    </xf>
    <xf numFmtId="0" fontId="3" fillId="0" borderId="9" xfId="0" applyFont="1" applyFill="1" applyBorder="1" applyAlignment="1" applyProtection="1">
      <alignment horizontal="center" vertical="center"/>
    </xf>
    <xf numFmtId="0" fontId="3" fillId="0" borderId="29" xfId="0" applyFont="1" applyFill="1" applyBorder="1" applyAlignment="1" applyProtection="1">
      <alignment horizontal="center" vertical="center"/>
    </xf>
    <xf numFmtId="0" fontId="3" fillId="4" borderId="13" xfId="0" applyFont="1" applyFill="1" applyBorder="1" applyAlignment="1" applyProtection="1">
      <alignment horizontal="left" vertical="center"/>
    </xf>
    <xf numFmtId="0" fontId="3" fillId="4" borderId="11" xfId="0" applyFont="1" applyFill="1" applyBorder="1" applyAlignment="1" applyProtection="1">
      <alignment horizontal="left" vertical="center"/>
    </xf>
    <xf numFmtId="0" fontId="3" fillId="6" borderId="0" xfId="0" applyFont="1" applyFill="1" applyAlignment="1" applyProtection="1">
      <alignment horizontal="right" vertical="center"/>
    </xf>
    <xf numFmtId="0" fontId="5" fillId="3" borderId="16" xfId="0" applyFont="1" applyFill="1" applyBorder="1" applyAlignment="1" applyProtection="1">
      <alignment horizontal="center" vertical="center"/>
    </xf>
    <xf numFmtId="0" fontId="5" fillId="3" borderId="6" xfId="0" applyFont="1" applyFill="1" applyBorder="1" applyAlignment="1" applyProtection="1">
      <alignment horizontal="center" vertical="center"/>
    </xf>
    <xf numFmtId="0" fontId="5" fillId="3" borderId="18" xfId="0" applyFont="1" applyFill="1" applyBorder="1" applyAlignment="1" applyProtection="1">
      <alignment horizontal="center" vertical="center"/>
    </xf>
    <xf numFmtId="0" fontId="5" fillId="3" borderId="5" xfId="0" applyFont="1" applyFill="1" applyBorder="1" applyAlignment="1" applyProtection="1">
      <alignment horizontal="center" vertical="center"/>
    </xf>
    <xf numFmtId="0" fontId="3" fillId="3" borderId="9" xfId="0" applyFont="1" applyFill="1" applyBorder="1" applyAlignment="1" applyProtection="1">
      <alignment horizontal="center" vertical="center"/>
    </xf>
    <xf numFmtId="0" fontId="3" fillId="3" borderId="10" xfId="0" applyFont="1" applyFill="1" applyBorder="1" applyAlignment="1" applyProtection="1">
      <alignment horizontal="center" vertical="center"/>
    </xf>
    <xf numFmtId="0" fontId="3" fillId="4" borderId="16" xfId="0" applyFont="1" applyFill="1" applyBorder="1" applyAlignment="1" applyProtection="1">
      <alignment horizontal="left" vertical="center"/>
    </xf>
    <xf numFmtId="0" fontId="3" fillId="4" borderId="6" xfId="0" applyFont="1" applyFill="1" applyBorder="1" applyAlignment="1" applyProtection="1">
      <alignment horizontal="left" vertical="center"/>
    </xf>
    <xf numFmtId="0" fontId="3" fillId="4" borderId="19" xfId="0" applyFont="1" applyFill="1" applyBorder="1" applyAlignment="1" applyProtection="1">
      <alignment horizontal="left" vertical="center" wrapText="1"/>
    </xf>
    <xf numFmtId="0" fontId="3" fillId="4" borderId="20" xfId="0" applyFont="1" applyFill="1" applyBorder="1" applyAlignment="1" applyProtection="1">
      <alignment horizontal="left" vertical="center" wrapText="1"/>
    </xf>
    <xf numFmtId="0" fontId="8" fillId="0" borderId="38" xfId="0" applyFont="1" applyBorder="1" applyAlignment="1" applyProtection="1">
      <alignment vertical="center" wrapText="1"/>
      <protection locked="0"/>
    </xf>
    <xf numFmtId="0" fontId="8" fillId="0" borderId="14" xfId="0" applyFont="1" applyFill="1" applyBorder="1" applyAlignment="1" applyProtection="1">
      <alignment vertical="center" wrapText="1"/>
      <protection locked="0"/>
    </xf>
    <xf numFmtId="0" fontId="8" fillId="0" borderId="14" xfId="0" applyFont="1" applyBorder="1" applyAlignment="1" applyProtection="1">
      <alignment vertical="center" wrapText="1"/>
      <protection locked="0"/>
    </xf>
    <xf numFmtId="0" fontId="8" fillId="0" borderId="24" xfId="0" applyFont="1" applyBorder="1" applyAlignment="1" applyProtection="1">
      <alignment vertical="center" wrapText="1"/>
      <protection locked="0"/>
    </xf>
    <xf numFmtId="0" fontId="3" fillId="4" borderId="18" xfId="0" applyFont="1" applyFill="1" applyBorder="1" applyAlignment="1" applyProtection="1">
      <alignment horizontal="left" vertical="center" wrapText="1"/>
    </xf>
    <xf numFmtId="0" fontId="3" fillId="3" borderId="0" xfId="0" applyFont="1" applyFill="1" applyAlignment="1" applyProtection="1">
      <alignment horizontal="center" vertical="center"/>
    </xf>
    <xf numFmtId="0" fontId="3" fillId="3" borderId="6" xfId="0" applyFont="1" applyFill="1" applyBorder="1" applyAlignment="1" applyProtection="1">
      <alignment horizontal="center" vertical="center"/>
    </xf>
    <xf numFmtId="0" fontId="3" fillId="4" borderId="15" xfId="0" applyFont="1" applyFill="1" applyBorder="1" applyAlignment="1" applyProtection="1">
      <alignment horizontal="left" vertical="center" wrapText="1"/>
    </xf>
    <xf numFmtId="0" fontId="3" fillId="4" borderId="27" xfId="0" applyFont="1" applyFill="1" applyBorder="1" applyAlignment="1" applyProtection="1">
      <alignment horizontal="left" vertical="center" wrapText="1"/>
    </xf>
    <xf numFmtId="0" fontId="3" fillId="4" borderId="23" xfId="0" applyFont="1" applyFill="1" applyBorder="1" applyAlignment="1" applyProtection="1">
      <alignment horizontal="left" vertical="center"/>
    </xf>
    <xf numFmtId="0" fontId="3" fillId="4" borderId="24" xfId="0" applyFont="1" applyFill="1" applyBorder="1" applyAlignment="1" applyProtection="1">
      <alignment horizontal="left" vertical="center"/>
    </xf>
    <xf numFmtId="0" fontId="3" fillId="4" borderId="18" xfId="0" applyFont="1" applyFill="1" applyBorder="1" applyProtection="1">
      <alignment vertical="center"/>
    </xf>
    <xf numFmtId="177" fontId="3" fillId="4" borderId="1" xfId="0" applyNumberFormat="1" applyFont="1" applyFill="1" applyBorder="1" applyAlignment="1" applyProtection="1">
      <alignment horizontal="center" vertical="center"/>
    </xf>
    <xf numFmtId="0" fontId="3" fillId="4" borderId="30" xfId="0" applyFont="1" applyFill="1" applyBorder="1" applyAlignment="1" applyProtection="1">
      <alignment horizontal="center" vertical="center"/>
    </xf>
    <xf numFmtId="177" fontId="3" fillId="4" borderId="3" xfId="0" applyNumberFormat="1" applyFont="1" applyFill="1" applyBorder="1" applyAlignment="1" applyProtection="1">
      <alignment horizontal="center" vertical="center"/>
    </xf>
    <xf numFmtId="0" fontId="3" fillId="4" borderId="31" xfId="0" applyFont="1" applyFill="1" applyBorder="1" applyAlignment="1" applyProtection="1">
      <alignment horizontal="center" vertical="center"/>
    </xf>
    <xf numFmtId="0" fontId="3" fillId="4" borderId="2" xfId="0" applyFont="1" applyFill="1" applyBorder="1" applyAlignment="1" applyProtection="1">
      <alignment horizontal="left" vertical="center" wrapText="1"/>
    </xf>
    <xf numFmtId="0" fontId="3" fillId="4" borderId="28" xfId="0" applyFont="1" applyFill="1" applyBorder="1" applyAlignment="1" applyProtection="1">
      <alignment horizontal="left" vertical="center" wrapText="1"/>
    </xf>
    <xf numFmtId="0" fontId="3" fillId="4" borderId="22" xfId="0" applyFont="1" applyFill="1" applyBorder="1" applyAlignment="1" applyProtection="1">
      <alignment horizontal="left" vertical="center" wrapText="1"/>
    </xf>
    <xf numFmtId="0" fontId="3" fillId="4" borderId="14" xfId="0" applyFont="1" applyFill="1" applyBorder="1" applyAlignment="1" applyProtection="1">
      <alignment horizontal="left" vertical="center" wrapText="1"/>
    </xf>
    <xf numFmtId="0" fontId="3" fillId="4" borderId="23" xfId="0" applyFont="1" applyFill="1" applyBorder="1" applyAlignment="1" applyProtection="1">
      <alignment horizontal="left" vertical="center" wrapText="1"/>
    </xf>
    <xf numFmtId="0" fontId="3" fillId="4" borderId="24" xfId="0" applyFont="1" applyFill="1" applyBorder="1" applyAlignment="1" applyProtection="1">
      <alignment horizontal="left" vertical="center" wrapText="1"/>
    </xf>
    <xf numFmtId="0" fontId="3" fillId="0" borderId="18" xfId="0" applyFont="1" applyBorder="1" applyAlignment="1" applyProtection="1">
      <alignment vertical="center" wrapText="1"/>
    </xf>
    <xf numFmtId="0" fontId="4" fillId="6" borderId="4" xfId="0" applyFont="1" applyFill="1" applyBorder="1" applyProtection="1">
      <alignment vertical="center"/>
    </xf>
    <xf numFmtId="0" fontId="4" fillId="6" borderId="0" xfId="0" applyFont="1" applyFill="1" applyAlignment="1" applyProtection="1">
      <alignment horizontal="right" vertical="center"/>
    </xf>
    <xf numFmtId="177" fontId="10" fillId="0" borderId="37" xfId="0" applyNumberFormat="1" applyFont="1" applyBorder="1" applyAlignment="1" applyProtection="1">
      <alignment horizontal="right" vertical="center"/>
    </xf>
    <xf numFmtId="177" fontId="10" fillId="0" borderId="13" xfId="0" applyNumberFormat="1" applyFont="1" applyBorder="1" applyAlignment="1" applyProtection="1">
      <alignment horizontal="right" vertical="center"/>
    </xf>
    <xf numFmtId="177" fontId="10" fillId="0" borderId="19" xfId="0" applyNumberFormat="1" applyFont="1" applyBorder="1" applyAlignment="1" applyProtection="1">
      <alignment horizontal="right" vertical="center"/>
    </xf>
    <xf numFmtId="177" fontId="10" fillId="0" borderId="15" xfId="0" applyNumberFormat="1" applyFont="1" applyBorder="1" applyAlignment="1" applyProtection="1">
      <alignment horizontal="right" vertical="center"/>
    </xf>
    <xf numFmtId="0" fontId="11" fillId="0" borderId="35" xfId="0" applyFont="1" applyBorder="1" applyAlignment="1" applyProtection="1">
      <alignment vertical="center" wrapText="1"/>
    </xf>
    <xf numFmtId="177" fontId="10" fillId="0" borderId="21" xfId="0" applyNumberFormat="1" applyFont="1" applyBorder="1" applyAlignment="1" applyProtection="1">
      <alignment horizontal="right" vertical="center"/>
    </xf>
    <xf numFmtId="0" fontId="11" fillId="0" borderId="26" xfId="0" applyFont="1" applyBorder="1" applyAlignment="1" applyProtection="1">
      <alignment vertical="center" wrapText="1"/>
    </xf>
    <xf numFmtId="177" fontId="10" fillId="0" borderId="12" xfId="0" applyNumberFormat="1" applyFont="1" applyBorder="1" applyAlignment="1" applyProtection="1">
      <alignment horizontal="right" vertical="center"/>
    </xf>
    <xf numFmtId="0" fontId="11" fillId="0" borderId="14" xfId="0" applyFont="1" applyBorder="1" applyAlignment="1" applyProtection="1">
      <alignment horizontal="left" vertical="center" wrapText="1"/>
    </xf>
    <xf numFmtId="0" fontId="11" fillId="0" borderId="24" xfId="0" applyFont="1" applyBorder="1" applyAlignment="1" applyProtection="1">
      <alignment horizontal="left" vertical="center" wrapText="1"/>
    </xf>
    <xf numFmtId="177" fontId="12" fillId="0" borderId="40" xfId="0" applyNumberFormat="1" applyFont="1" applyFill="1" applyBorder="1" applyAlignment="1" applyProtection="1">
      <alignment horizontal="right" vertical="center"/>
    </xf>
  </cellXfs>
  <cellStyles count="1">
    <cellStyle name="標準" xfId="0" builtinId="0"/>
  </cellStyles>
  <dxfs count="8">
    <dxf>
      <font>
        <b/>
        <i val="0"/>
        <strike val="0"/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ont>
        <b/>
        <i val="0"/>
        <strike val="0"/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</dxfs>
  <tableStyles count="0" defaultTableStyle="TableStyleMedium9" defaultPivotStyle="PivotStyleLight16"/>
  <colors>
    <mruColors>
      <color rgb="FFEDF7F9"/>
      <color rgb="FFFFFF99"/>
      <color rgb="FFFFFFCC"/>
      <color rgb="FFFFEBA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2400300</xdr:colOff>
      <xdr:row>0</xdr:row>
      <xdr:rowOff>60960</xdr:rowOff>
    </xdr:from>
    <xdr:to>
      <xdr:col>3</xdr:col>
      <xdr:colOff>3300300</xdr:colOff>
      <xdr:row>1</xdr:row>
      <xdr:rowOff>266460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7D1DF0D3-631F-44DF-A471-9AEF86D8F222}"/>
            </a:ext>
          </a:extLst>
        </xdr:cNvPr>
        <xdr:cNvSpPr txBox="1">
          <a:spLocks noChangeArrowheads="1"/>
        </xdr:cNvSpPr>
      </xdr:nvSpPr>
      <xdr:spPr bwMode="auto">
        <a:xfrm>
          <a:off x="5067300" y="60960"/>
          <a:ext cx="900000" cy="396000"/>
        </a:xfrm>
        <a:prstGeom prst="rect">
          <a:avLst/>
        </a:prstGeom>
        <a:solidFill>
          <a:srgbClr val="FFFFFF"/>
        </a:solidFill>
        <a:ln w="9525">
          <a:solidFill>
            <a:srgbClr val="FF0000"/>
          </a:solidFill>
          <a:miter lim="800000"/>
          <a:headEnd/>
          <a:tailEnd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/>
          <a:r>
            <a:rPr lang="ja-JP" sz="1800" kern="100">
              <a:solidFill>
                <a:srgbClr val="FF0000"/>
              </a:solidFill>
              <a:effectLst/>
              <a:latin typeface="Century" panose="02040604050505020304" pitchFamily="18" charset="0"/>
              <a:ea typeface="ＭＳ 明朝" panose="02020609040205080304" pitchFamily="17" charset="-128"/>
              <a:cs typeface="Times New Roman" panose="02020603050405020304" pitchFamily="18" charset="0"/>
            </a:rPr>
            <a:t>記入例</a:t>
          </a:r>
          <a:endParaRPr lang="ja-JP" sz="1800" kern="100">
            <a:effectLst/>
            <a:latin typeface="Century" panose="02040604050505020304" pitchFamily="18" charset="0"/>
            <a:ea typeface="ＭＳ 明朝" panose="02020609040205080304" pitchFamily="17" charset="-128"/>
            <a:cs typeface="Times New Roman" panose="02020603050405020304" pitchFamily="18" charset="0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CB08B4-FA2B-4984-8519-04941AC9DFCA}">
  <sheetPr>
    <tabColor rgb="FFFFFF00"/>
    <pageSetUpPr fitToPage="1"/>
  </sheetPr>
  <dimension ref="A1:P27"/>
  <sheetViews>
    <sheetView tabSelected="1" view="pageBreakPreview" zoomScaleNormal="110" zoomScaleSheetLayoutView="100" workbookViewId="0"/>
  </sheetViews>
  <sheetFormatPr defaultColWidth="9" defaultRowHeight="13.2" x14ac:dyDescent="0.2"/>
  <cols>
    <col min="1" max="1" width="3.33203125" style="10" customWidth="1"/>
    <col min="2" max="2" width="20" style="10" customWidth="1"/>
    <col min="3" max="3" width="15.5546875" style="27" customWidth="1"/>
    <col min="4" max="4" width="58.88671875" style="10" customWidth="1"/>
    <col min="5" max="5" width="27.77734375" style="10" hidden="1" customWidth="1"/>
    <col min="6" max="6" width="9" style="37" customWidth="1"/>
    <col min="7" max="16384" width="9" style="10"/>
  </cols>
  <sheetData>
    <row r="1" spans="1:16" s="7" customFormat="1" ht="15" customHeight="1" x14ac:dyDescent="0.2">
      <c r="A1" s="6"/>
      <c r="B1" s="6"/>
      <c r="C1" s="6"/>
      <c r="D1" s="40" t="s">
        <v>13</v>
      </c>
      <c r="F1" s="34"/>
      <c r="G1" s="8"/>
      <c r="H1" s="8"/>
      <c r="I1" s="28"/>
      <c r="J1" s="8"/>
      <c r="K1" s="28"/>
      <c r="L1" s="8"/>
      <c r="M1" s="6"/>
      <c r="N1" s="66"/>
      <c r="O1" s="66"/>
      <c r="P1" s="66"/>
    </row>
    <row r="2" spans="1:16" s="6" customFormat="1" ht="27" customHeight="1" thickBot="1" x14ac:dyDescent="0.25">
      <c r="A2" s="9" t="s">
        <v>29</v>
      </c>
      <c r="B2" s="9"/>
      <c r="C2" s="9"/>
      <c r="D2" s="9"/>
      <c r="E2" s="9"/>
      <c r="F2" s="35"/>
      <c r="G2" s="9"/>
      <c r="H2" s="9"/>
      <c r="I2" s="9"/>
      <c r="J2" s="9"/>
      <c r="K2" s="9"/>
      <c r="L2" s="9"/>
      <c r="M2" s="9"/>
      <c r="N2" s="9"/>
      <c r="O2" s="9"/>
      <c r="P2" s="9"/>
    </row>
    <row r="3" spans="1:16" ht="19.2" customHeight="1" thickBot="1" x14ac:dyDescent="0.25">
      <c r="A3" s="67" t="s">
        <v>6</v>
      </c>
      <c r="B3" s="68"/>
      <c r="C3" s="71" t="s">
        <v>15</v>
      </c>
      <c r="D3" s="72"/>
      <c r="F3" s="36"/>
      <c r="G3" s="11"/>
      <c r="H3" s="11"/>
      <c r="I3" s="11"/>
      <c r="J3" s="11"/>
      <c r="K3" s="11"/>
      <c r="L3" s="11"/>
      <c r="M3" s="11"/>
      <c r="N3" s="11"/>
      <c r="O3" s="11"/>
      <c r="P3" s="11"/>
    </row>
    <row r="4" spans="1:16" ht="19.2" customHeight="1" thickBot="1" x14ac:dyDescent="0.25">
      <c r="A4" s="69"/>
      <c r="B4" s="70"/>
      <c r="C4" s="12" t="s">
        <v>1</v>
      </c>
      <c r="D4" s="13" t="s">
        <v>2</v>
      </c>
    </row>
    <row r="5" spans="1:16" ht="60" customHeight="1" x14ac:dyDescent="0.2">
      <c r="A5" s="73" t="s">
        <v>0</v>
      </c>
      <c r="B5" s="74"/>
      <c r="C5" s="46"/>
      <c r="D5" s="77" t="s">
        <v>19</v>
      </c>
      <c r="E5" s="37">
        <f>SUM(C5:C8)</f>
        <v>0</v>
      </c>
    </row>
    <row r="6" spans="1:16" ht="60" customHeight="1" x14ac:dyDescent="0.2">
      <c r="A6" s="75" t="s">
        <v>30</v>
      </c>
      <c r="B6" s="76"/>
      <c r="C6" s="47"/>
      <c r="D6" s="78" t="s">
        <v>19</v>
      </c>
      <c r="E6" s="37">
        <f>E5*0.75</f>
        <v>0</v>
      </c>
    </row>
    <row r="7" spans="1:16" ht="60" customHeight="1" x14ac:dyDescent="0.2">
      <c r="A7" s="64" t="s">
        <v>3</v>
      </c>
      <c r="B7" s="65"/>
      <c r="C7" s="47"/>
      <c r="D7" s="79" t="s">
        <v>20</v>
      </c>
      <c r="E7" s="37">
        <f>ROUNDDOWN(E6,0)</f>
        <v>0</v>
      </c>
    </row>
    <row r="8" spans="1:16" ht="60" customHeight="1" thickBot="1" x14ac:dyDescent="0.25">
      <c r="A8" s="60" t="s">
        <v>4</v>
      </c>
      <c r="B8" s="61"/>
      <c r="C8" s="48"/>
      <c r="D8" s="80" t="s">
        <v>20</v>
      </c>
    </row>
    <row r="9" spans="1:16" ht="33" customHeight="1" thickTop="1" thickBot="1" x14ac:dyDescent="0.25">
      <c r="A9" s="42" t="s">
        <v>8</v>
      </c>
      <c r="B9" s="81" t="s">
        <v>16</v>
      </c>
      <c r="C9" s="14">
        <f>SUM(C5:C8)</f>
        <v>0</v>
      </c>
      <c r="D9" s="15"/>
    </row>
    <row r="10" spans="1:16" ht="19.2" customHeight="1" thickBot="1" x14ac:dyDescent="0.25">
      <c r="A10" s="62"/>
      <c r="B10" s="63"/>
      <c r="C10" s="82" t="s">
        <v>17</v>
      </c>
      <c r="D10" s="83"/>
    </row>
    <row r="11" spans="1:16" ht="45" customHeight="1" x14ac:dyDescent="0.2">
      <c r="A11" s="84" t="s">
        <v>18</v>
      </c>
      <c r="B11" s="85"/>
      <c r="C11" s="49"/>
      <c r="D11" s="51"/>
    </row>
    <row r="12" spans="1:16" ht="45" customHeight="1" thickBot="1" x14ac:dyDescent="0.25">
      <c r="A12" s="86" t="s">
        <v>7</v>
      </c>
      <c r="B12" s="87"/>
      <c r="C12" s="50"/>
      <c r="D12" s="52"/>
    </row>
    <row r="13" spans="1:16" ht="33" customHeight="1" thickTop="1" thickBot="1" x14ac:dyDescent="0.25">
      <c r="A13" s="42" t="s">
        <v>9</v>
      </c>
      <c r="B13" s="88" t="s">
        <v>32</v>
      </c>
      <c r="C13" s="14">
        <f>SUM(C9:C12)</f>
        <v>0</v>
      </c>
      <c r="D13" s="15"/>
    </row>
    <row r="14" spans="1:16" ht="15" customHeight="1" thickBot="1" x14ac:dyDescent="0.25">
      <c r="A14" s="6"/>
      <c r="B14" s="16"/>
      <c r="C14" s="17"/>
      <c r="D14" s="18"/>
      <c r="E14" s="6"/>
      <c r="F14" s="38"/>
    </row>
    <row r="15" spans="1:16" ht="16.2" customHeight="1" x14ac:dyDescent="0.2">
      <c r="A15" s="67" t="s">
        <v>5</v>
      </c>
      <c r="B15" s="68"/>
      <c r="C15" s="89" t="s">
        <v>1</v>
      </c>
      <c r="D15" s="90" t="s">
        <v>2</v>
      </c>
    </row>
    <row r="16" spans="1:16" ht="16.2" customHeight="1" thickBot="1" x14ac:dyDescent="0.25">
      <c r="A16" s="69"/>
      <c r="B16" s="70"/>
      <c r="C16" s="91"/>
      <c r="D16" s="92"/>
    </row>
    <row r="17" spans="1:6" ht="45" customHeight="1" x14ac:dyDescent="0.2">
      <c r="A17" s="93" t="s">
        <v>22</v>
      </c>
      <c r="B17" s="94"/>
      <c r="C17" s="39">
        <f>MIN(E7,C24)</f>
        <v>0</v>
      </c>
      <c r="D17" s="1" t="s">
        <v>31</v>
      </c>
    </row>
    <row r="18" spans="1:6" ht="45" customHeight="1" x14ac:dyDescent="0.2">
      <c r="A18" s="95" t="s">
        <v>11</v>
      </c>
      <c r="B18" s="96"/>
      <c r="C18" s="53"/>
      <c r="D18" s="54"/>
    </row>
    <row r="19" spans="1:6" ht="45" customHeight="1" thickBot="1" x14ac:dyDescent="0.25">
      <c r="A19" s="97" t="s">
        <v>12</v>
      </c>
      <c r="B19" s="98"/>
      <c r="C19" s="50"/>
      <c r="D19" s="55"/>
    </row>
    <row r="20" spans="1:6" ht="33" customHeight="1" thickTop="1" thickBot="1" x14ac:dyDescent="0.25">
      <c r="A20" s="42" t="s">
        <v>10</v>
      </c>
      <c r="B20" s="99" t="s">
        <v>33</v>
      </c>
      <c r="C20" s="14">
        <f>SUM(C17:C19)</f>
        <v>0</v>
      </c>
      <c r="D20" s="20"/>
    </row>
    <row r="21" spans="1:6" s="11" customFormat="1" ht="6" customHeight="1" thickTop="1" thickBot="1" x14ac:dyDescent="0.25">
      <c r="A21" s="21"/>
      <c r="B21" s="22"/>
      <c r="C21" s="23"/>
      <c r="D21" s="24"/>
      <c r="E21" s="29"/>
      <c r="F21" s="36"/>
    </row>
    <row r="22" spans="1:6" s="6" customFormat="1" ht="33" customHeight="1" thickTop="1" thickBot="1" x14ac:dyDescent="0.25">
      <c r="A22" s="42" t="s">
        <v>14</v>
      </c>
      <c r="B22" s="19" t="s">
        <v>34</v>
      </c>
      <c r="C22" s="14">
        <f>C13-C20</f>
        <v>0</v>
      </c>
      <c r="D22" s="25"/>
      <c r="F22" s="38"/>
    </row>
    <row r="23" spans="1:6" s="6" customFormat="1" ht="6" customHeight="1" thickBot="1" x14ac:dyDescent="0.25">
      <c r="A23" s="32"/>
      <c r="B23" s="29"/>
      <c r="C23" s="30"/>
      <c r="D23" s="25"/>
      <c r="F23" s="38"/>
    </row>
    <row r="24" spans="1:6" s="6" customFormat="1" ht="33" customHeight="1" thickTop="1" thickBot="1" x14ac:dyDescent="0.25">
      <c r="A24" s="43" t="s">
        <v>21</v>
      </c>
      <c r="B24" s="33" t="s">
        <v>35</v>
      </c>
      <c r="C24" s="56"/>
      <c r="D24" s="44" t="str">
        <f>IF(C24="", E24, "")</f>
        <v>※エラー：委託契約金額を入力してください</v>
      </c>
      <c r="E24" s="45" t="s">
        <v>36</v>
      </c>
      <c r="F24" s="38"/>
    </row>
    <row r="25" spans="1:6" s="6" customFormat="1" ht="6" customHeight="1" thickBot="1" x14ac:dyDescent="0.25">
      <c r="A25" s="32"/>
      <c r="B25" s="29"/>
      <c r="C25" s="30"/>
      <c r="D25" s="25"/>
      <c r="F25" s="38"/>
    </row>
    <row r="26" spans="1:6" s="6" customFormat="1" ht="33" customHeight="1" thickTop="1" thickBot="1" x14ac:dyDescent="0.25">
      <c r="A26" s="43" t="s">
        <v>23</v>
      </c>
      <c r="B26" s="33" t="s">
        <v>24</v>
      </c>
      <c r="C26" s="31">
        <f>C24-C17</f>
        <v>0</v>
      </c>
      <c r="D26" s="25"/>
      <c r="F26" s="38"/>
    </row>
    <row r="27" spans="1:6" s="6" customFormat="1" ht="21" customHeight="1" x14ac:dyDescent="0.2">
      <c r="A27" s="41" t="s">
        <v>37</v>
      </c>
      <c r="B27" s="26"/>
      <c r="C27" s="26"/>
      <c r="D27" s="26"/>
      <c r="F27" s="38"/>
    </row>
  </sheetData>
  <sheetProtection sheet="1"/>
  <mergeCells count="17">
    <mergeCell ref="A7:B7"/>
    <mergeCell ref="N1:P1"/>
    <mergeCell ref="A3:B4"/>
    <mergeCell ref="C3:D3"/>
    <mergeCell ref="A5:B5"/>
    <mergeCell ref="A6:B6"/>
    <mergeCell ref="C10:D10"/>
    <mergeCell ref="A11:B11"/>
    <mergeCell ref="A12:B12"/>
    <mergeCell ref="A15:B16"/>
    <mergeCell ref="C15:C16"/>
    <mergeCell ref="D15:D16"/>
    <mergeCell ref="A17:B17"/>
    <mergeCell ref="A18:B18"/>
    <mergeCell ref="A19:B19"/>
    <mergeCell ref="A8:B8"/>
    <mergeCell ref="A10:B10"/>
  </mergeCells>
  <phoneticPr fontId="2"/>
  <conditionalFormatting sqref="C5:C8 C11:D12 D17 C18:D19">
    <cfRule type="containsBlanks" dxfId="7" priority="4">
      <formula>LEN(TRIM(C5))=0</formula>
    </cfRule>
  </conditionalFormatting>
  <conditionalFormatting sqref="C24">
    <cfRule type="containsBlanks" dxfId="6" priority="2">
      <formula>LEN(TRIM(C24))=0</formula>
    </cfRule>
  </conditionalFormatting>
  <conditionalFormatting sqref="D20:D21">
    <cfRule type="containsText" dxfId="5" priority="5" operator="containsText" text="エラー">
      <formula>NOT(ISERROR(SEARCH("エラー",D20)))</formula>
    </cfRule>
  </conditionalFormatting>
  <dataValidations xWindow="250" yWindow="453" count="10">
    <dataValidation allowBlank="1" showInputMessage="1" showErrorMessage="1" prompt="委託契約時の契約金額を入力してください_x000a_" sqref="C25" xr:uid="{099865DA-1C20-45ED-9B25-AA1AC2C6BABD}"/>
    <dataValidation allowBlank="1" showInputMessage="1" showErrorMessage="1" prompt="計算式が入っています（修正不可）" sqref="C13 C20:C23 C26" xr:uid="{5ED68200-C536-4870-8866-7CB8860280ED}"/>
    <dataValidation type="whole" operator="greaterThanOrEqual" allowBlank="1" showInputMessage="1" showErrorMessage="1" errorTitle="入力エラー" error="半角数字のみを入力してください" prompt="半角数字のみ" sqref="C18:C19 C11:C12" xr:uid="{870D317D-511B-4666-9406-977824669A89}">
      <formula1>0</formula1>
    </dataValidation>
    <dataValidation type="whole" operator="equal" showInputMessage="1" showErrorMessage="1" prompt="計算式が入っています（修正不可）" sqref="C9" xr:uid="{E1AF900A-DA09-4DD5-8B15-2174BBCF32FB}">
      <formula1>SUM(C5:C8)</formula1>
    </dataValidation>
    <dataValidation type="whole" operator="greaterThanOrEqual" allowBlank="1" showInputMessage="1" showErrorMessage="1" errorTitle="入力エラー" error="半角数字のみを入力してください" prompt="・半角数字のみを入力してください_x000a_・委託料管理台帳の合計と一致しているか確認してください" sqref="C5:C8" xr:uid="{A26CE4EC-B92C-4BC6-99A7-DADC7DA470E4}">
      <formula1>0</formula1>
    </dataValidation>
    <dataValidation allowBlank="1" showInputMessage="1" showErrorMessage="1" prompt="内訳を入力してください_x000a__x000a_（入力例）教材費 ＠300円×20人=6,000円" sqref="D18 D11" xr:uid="{AAA1797F-EB21-4B64-A727-D2C4C53CB46D}"/>
    <dataValidation allowBlank="1" showInputMessage="1" showErrorMessage="1" prompt="内訳を入力してください_x000a__x000a_（入力例）受講料 ＠500円×20人=10,000円" sqref="D19" xr:uid="{7DB95108-691C-4CD6-B945-60CC001A4F26}"/>
    <dataValidation allowBlank="1" showInputMessage="1" showErrorMessage="1" prompt="内訳を入力してください" sqref="D12" xr:uid="{FEFBA591-9D51-43E1-A281-4A8B39DBF65E}"/>
    <dataValidation type="whole" operator="greaterThanOrEqual" allowBlank="1" showInputMessage="1" showErrorMessage="1" errorTitle="入力エラー" error="半角数字のみ入力してください" prompt="計算式が入っています（修正不可）" sqref="C17" xr:uid="{96AFA426-9C0A-4C5B-9117-F9818F0673F9}">
      <formula1>0</formula1>
    </dataValidation>
    <dataValidation allowBlank="1" showInputMessage="1" showErrorMessage="1" prompt="契約時の委託契約金額を入力してください" sqref="C24" xr:uid="{ED60B952-F8B5-46E0-8B5F-2BDD7647745C}"/>
  </dataValidations>
  <printOptions horizontalCentered="1"/>
  <pageMargins left="0.59055118110236227" right="0.39370078740157483" top="0.39370078740157483" bottom="0.39370078740157483" header="0.19685039370078741" footer="0.19685039370078741"/>
  <pageSetup paperSize="9" scale="96" fitToHeight="0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" operator="containsText" id="{C1C14B3D-BD23-4042-AEE8-88DE5DE1EB92}">
            <xm:f>NOT(ISERROR(SEARCH("エラー",D24)))</xm:f>
            <xm:f>"エラー"</xm:f>
            <x14:dxf>
              <font>
                <b/>
                <i val="0"/>
                <strike val="0"/>
                <color rgb="FFFF0000"/>
              </font>
              <fill>
                <patternFill>
                  <bgColor rgb="FFFFFF00"/>
                </patternFill>
              </fill>
            </x14:dxf>
          </x14:cfRule>
          <xm:sqref>D24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794540-562D-482F-A4DA-74C46DDD2332}">
  <sheetPr>
    <pageSetUpPr fitToPage="1"/>
  </sheetPr>
  <dimension ref="A1:P27"/>
  <sheetViews>
    <sheetView view="pageBreakPreview" zoomScaleNormal="110" zoomScaleSheetLayoutView="100" workbookViewId="0"/>
  </sheetViews>
  <sheetFormatPr defaultColWidth="9" defaultRowHeight="13.2" x14ac:dyDescent="0.2"/>
  <cols>
    <col min="1" max="1" width="3.33203125" style="10" customWidth="1"/>
    <col min="2" max="2" width="20" style="10" customWidth="1"/>
    <col min="3" max="3" width="15.5546875" style="27" customWidth="1"/>
    <col min="4" max="4" width="58.88671875" style="10" customWidth="1"/>
    <col min="5" max="5" width="27.77734375" style="10" hidden="1" customWidth="1"/>
    <col min="6" max="6" width="9" style="37" customWidth="1"/>
    <col min="7" max="16384" width="9" style="10"/>
  </cols>
  <sheetData>
    <row r="1" spans="1:16" s="57" customFormat="1" ht="15" customHeight="1" x14ac:dyDescent="0.2">
      <c r="A1" s="10"/>
      <c r="B1" s="10"/>
      <c r="C1" s="27"/>
      <c r="D1" s="40" t="s">
        <v>13</v>
      </c>
    </row>
    <row r="2" spans="1:16" s="59" customFormat="1" ht="27" customHeight="1" thickBot="1" x14ac:dyDescent="0.25">
      <c r="A2" s="100" t="s">
        <v>38</v>
      </c>
      <c r="B2" s="41"/>
      <c r="C2" s="41"/>
      <c r="D2" s="101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  <c r="P2" s="58"/>
    </row>
    <row r="3" spans="1:16" ht="19.2" customHeight="1" thickBot="1" x14ac:dyDescent="0.25">
      <c r="A3" s="67" t="s">
        <v>6</v>
      </c>
      <c r="B3" s="68"/>
      <c r="C3" s="71" t="s">
        <v>15</v>
      </c>
      <c r="D3" s="72"/>
      <c r="F3" s="36"/>
      <c r="G3" s="11"/>
      <c r="H3" s="11"/>
      <c r="I3" s="11"/>
      <c r="J3" s="11"/>
      <c r="K3" s="11"/>
      <c r="L3" s="11"/>
      <c r="M3" s="11"/>
      <c r="N3" s="11"/>
      <c r="O3" s="11"/>
      <c r="P3" s="11"/>
    </row>
    <row r="4" spans="1:16" ht="19.2" customHeight="1" thickBot="1" x14ac:dyDescent="0.25">
      <c r="A4" s="69"/>
      <c r="B4" s="70"/>
      <c r="C4" s="12" t="s">
        <v>1</v>
      </c>
      <c r="D4" s="13" t="s">
        <v>2</v>
      </c>
    </row>
    <row r="5" spans="1:16" ht="60" customHeight="1" x14ac:dyDescent="0.2">
      <c r="A5" s="73" t="s">
        <v>0</v>
      </c>
      <c r="B5" s="74"/>
      <c r="C5" s="102">
        <v>88000</v>
      </c>
      <c r="D5" s="2" t="s">
        <v>19</v>
      </c>
      <c r="E5" s="37">
        <f>SUM(C5:C8)</f>
        <v>146853</v>
      </c>
    </row>
    <row r="6" spans="1:16" ht="60" customHeight="1" x14ac:dyDescent="0.2">
      <c r="A6" s="75" t="s">
        <v>30</v>
      </c>
      <c r="B6" s="76"/>
      <c r="C6" s="103">
        <v>16553</v>
      </c>
      <c r="D6" s="3" t="s">
        <v>19</v>
      </c>
      <c r="E6" s="37">
        <f>E5*0.75</f>
        <v>110139.75</v>
      </c>
    </row>
    <row r="7" spans="1:16" ht="60" customHeight="1" x14ac:dyDescent="0.2">
      <c r="A7" s="64" t="s">
        <v>3</v>
      </c>
      <c r="B7" s="65"/>
      <c r="C7" s="103">
        <v>9800</v>
      </c>
      <c r="D7" s="4" t="s">
        <v>20</v>
      </c>
      <c r="E7" s="37">
        <f>ROUNDDOWN(E6,0)</f>
        <v>110139</v>
      </c>
    </row>
    <row r="8" spans="1:16" ht="60" customHeight="1" thickBot="1" x14ac:dyDescent="0.25">
      <c r="A8" s="60" t="s">
        <v>4</v>
      </c>
      <c r="B8" s="61"/>
      <c r="C8" s="104">
        <v>32500</v>
      </c>
      <c r="D8" s="5" t="s">
        <v>20</v>
      </c>
    </row>
    <row r="9" spans="1:16" ht="33" customHeight="1" thickTop="1" thickBot="1" x14ac:dyDescent="0.25">
      <c r="A9" s="42" t="s">
        <v>8</v>
      </c>
      <c r="B9" s="81" t="s">
        <v>16</v>
      </c>
      <c r="C9" s="14">
        <f>SUM(C5:C8)</f>
        <v>146853</v>
      </c>
      <c r="D9" s="15"/>
    </row>
    <row r="10" spans="1:16" ht="19.2" customHeight="1" thickBot="1" x14ac:dyDescent="0.25">
      <c r="A10" s="62"/>
      <c r="B10" s="63"/>
      <c r="C10" s="82" t="s">
        <v>17</v>
      </c>
      <c r="D10" s="83"/>
    </row>
    <row r="11" spans="1:16" ht="45" customHeight="1" x14ac:dyDescent="0.2">
      <c r="A11" s="84" t="s">
        <v>18</v>
      </c>
      <c r="B11" s="85"/>
      <c r="C11" s="105">
        <v>2200</v>
      </c>
      <c r="D11" s="106" t="s">
        <v>27</v>
      </c>
    </row>
    <row r="12" spans="1:16" ht="45" customHeight="1" thickBot="1" x14ac:dyDescent="0.25">
      <c r="A12" s="86" t="s">
        <v>7</v>
      </c>
      <c r="B12" s="87"/>
      <c r="C12" s="107">
        <v>5000</v>
      </c>
      <c r="D12" s="108" t="s">
        <v>26</v>
      </c>
    </row>
    <row r="13" spans="1:16" ht="33" customHeight="1" thickTop="1" thickBot="1" x14ac:dyDescent="0.25">
      <c r="A13" s="42" t="s">
        <v>9</v>
      </c>
      <c r="B13" s="88" t="s">
        <v>32</v>
      </c>
      <c r="C13" s="14">
        <f>SUM(C9:C12)</f>
        <v>154053</v>
      </c>
      <c r="D13" s="15"/>
    </row>
    <row r="14" spans="1:16" ht="15" customHeight="1" thickBot="1" x14ac:dyDescent="0.25">
      <c r="A14" s="6"/>
      <c r="B14" s="16"/>
      <c r="C14" s="17"/>
      <c r="D14" s="18"/>
      <c r="E14" s="6"/>
      <c r="F14" s="38"/>
    </row>
    <row r="15" spans="1:16" ht="16.2" customHeight="1" x14ac:dyDescent="0.2">
      <c r="A15" s="67" t="s">
        <v>5</v>
      </c>
      <c r="B15" s="68"/>
      <c r="C15" s="89" t="s">
        <v>1</v>
      </c>
      <c r="D15" s="90" t="s">
        <v>2</v>
      </c>
    </row>
    <row r="16" spans="1:16" ht="16.2" customHeight="1" thickBot="1" x14ac:dyDescent="0.25">
      <c r="A16" s="69"/>
      <c r="B16" s="70"/>
      <c r="C16" s="91"/>
      <c r="D16" s="92"/>
    </row>
    <row r="17" spans="1:6" ht="45" customHeight="1" x14ac:dyDescent="0.2">
      <c r="A17" s="93" t="s">
        <v>22</v>
      </c>
      <c r="B17" s="94"/>
      <c r="C17" s="39">
        <f>MIN(E7,C24)</f>
        <v>110139</v>
      </c>
      <c r="D17" s="1" t="s">
        <v>31</v>
      </c>
    </row>
    <row r="18" spans="1:6" ht="45" customHeight="1" x14ac:dyDescent="0.2">
      <c r="A18" s="95" t="s">
        <v>11</v>
      </c>
      <c r="B18" s="96"/>
      <c r="C18" s="109">
        <v>2000</v>
      </c>
      <c r="D18" s="110" t="s">
        <v>25</v>
      </c>
    </row>
    <row r="19" spans="1:6" ht="45" customHeight="1" thickBot="1" x14ac:dyDescent="0.25">
      <c r="A19" s="97" t="s">
        <v>12</v>
      </c>
      <c r="B19" s="98"/>
      <c r="C19" s="107">
        <v>8000</v>
      </c>
      <c r="D19" s="111" t="s">
        <v>28</v>
      </c>
    </row>
    <row r="20" spans="1:6" ht="33" customHeight="1" thickTop="1" thickBot="1" x14ac:dyDescent="0.25">
      <c r="A20" s="42" t="s">
        <v>10</v>
      </c>
      <c r="B20" s="99" t="s">
        <v>33</v>
      </c>
      <c r="C20" s="14">
        <f>SUM(C17:C19)</f>
        <v>120139</v>
      </c>
      <c r="D20" s="20"/>
    </row>
    <row r="21" spans="1:6" s="11" customFormat="1" ht="6" customHeight="1" thickTop="1" thickBot="1" x14ac:dyDescent="0.25">
      <c r="A21" s="21"/>
      <c r="B21" s="22"/>
      <c r="C21" s="23"/>
      <c r="D21" s="24"/>
      <c r="E21" s="29"/>
      <c r="F21" s="36"/>
    </row>
    <row r="22" spans="1:6" s="6" customFormat="1" ht="33" customHeight="1" thickTop="1" thickBot="1" x14ac:dyDescent="0.25">
      <c r="A22" s="42" t="s">
        <v>14</v>
      </c>
      <c r="B22" s="19" t="s">
        <v>34</v>
      </c>
      <c r="C22" s="14">
        <f>C13-C20</f>
        <v>33914</v>
      </c>
      <c r="D22" s="25"/>
      <c r="F22" s="38"/>
    </row>
    <row r="23" spans="1:6" s="6" customFormat="1" ht="6" customHeight="1" thickBot="1" x14ac:dyDescent="0.25">
      <c r="A23" s="32"/>
      <c r="B23" s="29"/>
      <c r="C23" s="30"/>
      <c r="D23" s="25"/>
      <c r="F23" s="38"/>
    </row>
    <row r="24" spans="1:6" s="6" customFormat="1" ht="33" customHeight="1" thickTop="1" thickBot="1" x14ac:dyDescent="0.25">
      <c r="A24" s="43" t="s">
        <v>21</v>
      </c>
      <c r="B24" s="33" t="s">
        <v>35</v>
      </c>
      <c r="C24" s="112">
        <v>120000</v>
      </c>
      <c r="D24" s="44" t="str">
        <f>IF(C24="", E24, "")</f>
        <v/>
      </c>
      <c r="E24" s="45" t="s">
        <v>36</v>
      </c>
      <c r="F24" s="38"/>
    </row>
    <row r="25" spans="1:6" s="6" customFormat="1" ht="6" customHeight="1" thickBot="1" x14ac:dyDescent="0.25">
      <c r="A25" s="32"/>
      <c r="B25" s="29"/>
      <c r="C25" s="30"/>
      <c r="D25" s="25"/>
      <c r="F25" s="38"/>
    </row>
    <row r="26" spans="1:6" s="6" customFormat="1" ht="33" customHeight="1" thickTop="1" thickBot="1" x14ac:dyDescent="0.25">
      <c r="A26" s="43" t="s">
        <v>23</v>
      </c>
      <c r="B26" s="33" t="s">
        <v>24</v>
      </c>
      <c r="C26" s="31">
        <f>C24-C17</f>
        <v>9861</v>
      </c>
      <c r="D26" s="25"/>
      <c r="F26" s="38"/>
    </row>
    <row r="27" spans="1:6" s="6" customFormat="1" ht="21" customHeight="1" x14ac:dyDescent="0.2">
      <c r="A27" s="41" t="s">
        <v>37</v>
      </c>
      <c r="B27" s="26"/>
      <c r="C27" s="26"/>
      <c r="D27" s="26"/>
      <c r="F27" s="38"/>
    </row>
  </sheetData>
  <sheetProtection sheet="1"/>
  <mergeCells count="16">
    <mergeCell ref="A7:B7"/>
    <mergeCell ref="A3:B4"/>
    <mergeCell ref="C3:D3"/>
    <mergeCell ref="A5:B5"/>
    <mergeCell ref="A6:B6"/>
    <mergeCell ref="C10:D10"/>
    <mergeCell ref="A11:B11"/>
    <mergeCell ref="A12:B12"/>
    <mergeCell ref="A15:B16"/>
    <mergeCell ref="C15:C16"/>
    <mergeCell ref="D15:D16"/>
    <mergeCell ref="A17:B17"/>
    <mergeCell ref="A18:B18"/>
    <mergeCell ref="A19:B19"/>
    <mergeCell ref="A8:B8"/>
    <mergeCell ref="A10:B10"/>
  </mergeCells>
  <phoneticPr fontId="2"/>
  <conditionalFormatting sqref="C5:C8 C11:D12 D17 C18:D19">
    <cfRule type="containsBlanks" dxfId="3" priority="3">
      <formula>LEN(TRIM(C5))=0</formula>
    </cfRule>
  </conditionalFormatting>
  <conditionalFormatting sqref="C24">
    <cfRule type="containsBlanks" dxfId="2" priority="2">
      <formula>LEN(TRIM(C24))=0</formula>
    </cfRule>
  </conditionalFormatting>
  <conditionalFormatting sqref="D20:D21">
    <cfRule type="containsText" dxfId="1" priority="4" operator="containsText" text="エラー">
      <formula>NOT(ISERROR(SEARCH("エラー",D20)))</formula>
    </cfRule>
  </conditionalFormatting>
  <dataValidations count="10">
    <dataValidation allowBlank="1" showInputMessage="1" showErrorMessage="1" prompt="内訳を入力してください_x000a__x000a_（入力例）教材費 ＠300円×20人=6,000円" sqref="D11 D18" xr:uid="{66954C9D-E319-4C82-AF1F-BD5143A3280E}"/>
    <dataValidation allowBlank="1" showInputMessage="1" showErrorMessage="1" prompt="契約時の委託契約金額を入力してください" sqref="C24" xr:uid="{C0267952-9CD0-4613-992E-C4379271C149}"/>
    <dataValidation type="whole" operator="greaterThanOrEqual" allowBlank="1" showInputMessage="1" showErrorMessage="1" errorTitle="入力エラー" error="半角数字のみ入力してください" prompt="計算式が入っています（修正不可）" sqref="C17" xr:uid="{DF9160C3-29F9-4F72-8C0A-1E3D38FBB976}">
      <formula1>0</formula1>
    </dataValidation>
    <dataValidation allowBlank="1" showInputMessage="1" showErrorMessage="1" prompt="内訳を入力してください" sqref="D12" xr:uid="{E8D5C5FC-1066-479D-A830-00F0A8513A3D}"/>
    <dataValidation allowBlank="1" showInputMessage="1" showErrorMessage="1" prompt="内訳を入力してください_x000a__x000a_（入力例）受講料 ＠500円×20人=10,000円" sqref="D19" xr:uid="{60399368-2AB2-4985-A2DB-35967FF509D3}"/>
    <dataValidation type="whole" operator="greaterThanOrEqual" allowBlank="1" showInputMessage="1" showErrorMessage="1" errorTitle="入力エラー" error="半角数字のみを入力してください" prompt="・半角数字のみを入力してください_x000a_・委託料管理台帳の合計と一致しているか確認してください" sqref="C5:C8" xr:uid="{923063F5-C926-4793-8EAD-D85D6EFE650A}">
      <formula1>0</formula1>
    </dataValidation>
    <dataValidation type="whole" operator="equal" showInputMessage="1" showErrorMessage="1" prompt="計算式が入っています（修正不可）" sqref="C9" xr:uid="{C8F4AC71-BA3B-4926-BB90-37DBB84974EE}">
      <formula1>SUM(C5:C8)</formula1>
    </dataValidation>
    <dataValidation type="whole" operator="greaterThanOrEqual" allowBlank="1" showInputMessage="1" showErrorMessage="1" errorTitle="入力エラー" error="半角数字のみを入力してください" prompt="半角数字のみ" sqref="C18:C19 C11:C12" xr:uid="{4B8B24C2-EA4D-4209-BFC8-B6612C2B7C76}">
      <formula1>0</formula1>
    </dataValidation>
    <dataValidation allowBlank="1" showInputMessage="1" showErrorMessage="1" prompt="計算式が入っています（修正不可）" sqref="C13 C20:C23 C26" xr:uid="{6F9C65D8-7D15-47D3-9191-436C4A191BE0}"/>
    <dataValidation allowBlank="1" showInputMessage="1" showErrorMessage="1" prompt="委託契約時の契約金額を入力してください_x000a_" sqref="C25" xr:uid="{EF998693-CBF3-4444-B3DA-66ABE5C396D9}"/>
  </dataValidations>
  <printOptions horizontalCentered="1"/>
  <pageMargins left="0.59055118110236227" right="0.39370078740157483" top="0.39370078740157483" bottom="0.39370078740157483" header="0.19685039370078741" footer="0.19685039370078741"/>
  <pageSetup paperSize="9" scale="96" fitToHeight="0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" operator="containsText" id="{7A7097E8-922B-427B-93B7-62F98306F3A9}">
            <xm:f>NOT(ISERROR(SEARCH("エラー",D24)))</xm:f>
            <xm:f>"エラー"</xm:f>
            <x14:dxf>
              <font>
                <b/>
                <i val="0"/>
                <strike val="0"/>
                <color rgb="FFFF0000"/>
              </font>
              <fill>
                <patternFill>
                  <bgColor rgb="FFFFFF00"/>
                </patternFill>
              </fill>
            </x14:dxf>
          </x14:cfRule>
          <xm:sqref>D24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5-3収支報告 </vt:lpstr>
      <vt:lpstr>【記入例】5-3収支報告</vt:lpstr>
      <vt:lpstr>'【記入例】5-3収支報告'!Print_Area</vt:lpstr>
      <vt:lpstr>'5-3収支報告 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nishioka</dc:creator>
  <cp:lastModifiedBy>suishin</cp:lastModifiedBy>
  <cp:lastPrinted>2026-04-03T06:47:22Z</cp:lastPrinted>
  <dcterms:created xsi:type="dcterms:W3CDTF">2012-03-16T08:43:11Z</dcterms:created>
  <dcterms:modified xsi:type="dcterms:W3CDTF">2026-04-11T03:42:38Z</dcterms:modified>
</cp:coreProperties>
</file>